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180" windowHeight="9345" activeTab="0"/>
  </bookViews>
  <sheets>
    <sheet name="Est. Closing Cost Worksheet" sheetId="1" r:id="rId1"/>
  </sheets>
  <definedNames/>
  <calcPr fullCalcOnLoad="1"/>
</workbook>
</file>

<file path=xl/sharedStrings.xml><?xml version="1.0" encoding="utf-8"?>
<sst xmlns="http://schemas.openxmlformats.org/spreadsheetml/2006/main" count="54" uniqueCount="48">
  <si>
    <t>Loan Name</t>
  </si>
  <si>
    <t>Loan Amount</t>
  </si>
  <si>
    <t>Property Address</t>
  </si>
  <si>
    <t>City, State, Zip</t>
  </si>
  <si>
    <t>Loan Terms</t>
  </si>
  <si>
    <t>Interest Rate (%)</t>
  </si>
  <si>
    <t>Sources of Funds</t>
  </si>
  <si>
    <t>New Loan</t>
  </si>
  <si>
    <t>Funds from Borrower</t>
  </si>
  <si>
    <t>Other</t>
  </si>
  <si>
    <t>Total Sources of Funds</t>
  </si>
  <si>
    <t>Uses of Funds</t>
  </si>
  <si>
    <t>Survey</t>
  </si>
  <si>
    <t xml:space="preserve">Title Endorsements </t>
  </si>
  <si>
    <t>Title Examination fee</t>
  </si>
  <si>
    <t>Seismic Study</t>
  </si>
  <si>
    <t>UCC Judgement/Lien Search Fee</t>
  </si>
  <si>
    <t>Overnight Delivery Reimbursement/Misc.</t>
  </si>
  <si>
    <t>Property Insurance Review</t>
  </si>
  <si>
    <t>Borrower Credit Report</t>
  </si>
  <si>
    <t>Record Mortgage/Assignment</t>
  </si>
  <si>
    <t>Record Assignments of Rents &amp; UCC-1s</t>
  </si>
  <si>
    <t>Lender Origination Fee (%)</t>
  </si>
  <si>
    <t>Lender Legal</t>
  </si>
  <si>
    <t>Application Fee</t>
  </si>
  <si>
    <t>Processing Fee</t>
  </si>
  <si>
    <t>Underwriting Fee</t>
  </si>
  <si>
    <t>Intangible Mortgage Tax</t>
  </si>
  <si>
    <t>Estimated Closing Costs</t>
  </si>
  <si>
    <t>Cash To Borrower</t>
  </si>
  <si>
    <t>Total Uses</t>
  </si>
  <si>
    <t>Sources</t>
  </si>
  <si>
    <t>Uses</t>
  </si>
  <si>
    <t>Pre-Funded Interest New Loan (# days)</t>
  </si>
  <si>
    <t>years</t>
  </si>
  <si>
    <t>Document Stamps on Note/Deed</t>
  </si>
  <si>
    <t>Environmental Report</t>
  </si>
  <si>
    <t>Engineering Report</t>
  </si>
  <si>
    <t>Up-Front Reserve for Re-tenanting Costs</t>
  </si>
  <si>
    <t>Misc. (Document Stamps, Intangible Taxes, etc.)</t>
  </si>
  <si>
    <t>Mortgage Broker Origination Fee (%)</t>
  </si>
  <si>
    <t xml:space="preserve">The above costs are estimates only and are subject to change based upon figures and calculations as of the actual closing date. This information is provided to you, and should be relied upon, as an estimate only. </t>
  </si>
  <si>
    <t>Purchase Price/Payoff Exisiting Loan Balance</t>
  </si>
  <si>
    <t>Appraisal Fee</t>
  </si>
  <si>
    <t>Amortization</t>
  </si>
  <si>
    <t>Loan Term</t>
  </si>
  <si>
    <r>
      <t>Mortgage Title Insurance (est. $</t>
    </r>
    <r>
      <rPr>
        <sz val="11"/>
        <rFont val="Arial"/>
        <family val="0"/>
      </rPr>
      <t xml:space="preserve">/1000) </t>
    </r>
  </si>
  <si>
    <t>ESTIMATED COMMERCIAL MORTGAGE LOAN CLOSING COSTS</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</si>
</sst>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_);_(* \(#,##0\);_(* &quot;-&quot;??_);_(@_)"/>
    <numFmt numFmtId="169" formatCode="_(&quot;$&quot;* #,##0.0_);_(&quot;$&quot;* \(#,##0.0\);_(&quot;$&quot;* &quot;-&quot;??_);_(@_)"/>
    <numFmt numFmtId="170" formatCode="0.0%"/>
    <numFmt numFmtId="171" formatCode="_(* #,##0.0_);_(* \(#,##0.0\);_(* &quot;-&quot;??_);_(@_)"/>
    <numFmt numFmtId="172" formatCode="0.000%"/>
    <numFmt numFmtId="173" formatCode="#,##0.0_);[Red]\(#,##0.0\)"/>
  </numFmts>
  <fonts count="8">
    <font>
      <sz val="10"/>
      <name val="Arial"/>
      <family val="0"/>
    </font>
    <font>
      <sz val="8"/>
      <name val="Arial"/>
      <family val="0"/>
    </font>
    <font>
      <u val="single"/>
      <sz val="10"/>
      <color indexed="12"/>
      <name val="Arial"/>
      <family val="0"/>
    </font>
    <font>
      <u val="single"/>
      <sz val="10"/>
      <color indexed="36"/>
      <name val="Arial"/>
      <family val="0"/>
    </font>
    <font>
      <sz val="11"/>
      <name val="Arial"/>
      <family val="0"/>
    </font>
    <font>
      <b/>
      <sz val="11"/>
      <name val="Arial"/>
      <family val="0"/>
    </font>
    <font>
      <b/>
      <i/>
      <sz val="11"/>
      <name val="Arial"/>
      <family val="0"/>
    </font>
    <font>
      <b/>
      <sz val="12"/>
      <name val="Arial"/>
      <family val="0"/>
    </font>
  </fonts>
  <fills count="4">
    <fill>
      <patternFill/>
    </fill>
    <fill>
      <patternFill patternType="gray125"/>
    </fill>
    <fill>
      <patternFill patternType="solid">
        <fgColor indexed="22"/>
        <bgColor indexed="64"/>
      </patternFill>
    </fill>
    <fill>
      <patternFill patternType="solid">
        <fgColor indexed="26"/>
        <bgColor indexed="64"/>
      </patternFill>
    </fill>
  </fills>
  <borders count="12">
    <border>
      <left/>
      <right/>
      <top/>
      <bottom/>
      <diagonal/>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56">
    <xf numFmtId="0" fontId="0" fillId="0" borderId="0" xfId="0" applyAlignment="1">
      <alignment/>
    </xf>
    <xf numFmtId="0" fontId="4" fillId="0" borderId="0" xfId="0" applyFont="1" applyBorder="1" applyAlignment="1" applyProtection="1">
      <alignment/>
      <protection hidden="1" locked="0"/>
    </xf>
    <xf numFmtId="0" fontId="4" fillId="0" borderId="0" xfId="0" applyFont="1" applyBorder="1" applyAlignment="1" applyProtection="1">
      <alignment/>
      <protection hidden="1"/>
    </xf>
    <xf numFmtId="0" fontId="4" fillId="0" borderId="0" xfId="0" applyFont="1" applyBorder="1" applyAlignment="1" applyProtection="1">
      <alignment wrapText="1"/>
      <protection hidden="1"/>
    </xf>
    <xf numFmtId="0" fontId="5" fillId="2" borderId="1" xfId="0" applyFont="1" applyFill="1" applyBorder="1" applyAlignment="1" applyProtection="1">
      <alignment/>
      <protection hidden="1"/>
    </xf>
    <xf numFmtId="0" fontId="4" fillId="2" borderId="2" xfId="0" applyFont="1" applyFill="1" applyBorder="1" applyAlignment="1" applyProtection="1">
      <alignment/>
      <protection hidden="1"/>
    </xf>
    <xf numFmtId="0" fontId="4" fillId="2" borderId="3" xfId="0" applyFont="1" applyFill="1" applyBorder="1" applyAlignment="1" applyProtection="1">
      <alignment/>
      <protection hidden="1"/>
    </xf>
    <xf numFmtId="0" fontId="4" fillId="2" borderId="2" xfId="0" applyFont="1" applyFill="1" applyBorder="1" applyAlignment="1" applyProtection="1">
      <alignment wrapText="1"/>
      <protection hidden="1"/>
    </xf>
    <xf numFmtId="0" fontId="4" fillId="2" borderId="4" xfId="0" applyFont="1" applyFill="1" applyBorder="1" applyAlignment="1" applyProtection="1">
      <alignment/>
      <protection hidden="1"/>
    </xf>
    <xf numFmtId="0" fontId="4" fillId="0" borderId="5" xfId="0" applyFont="1" applyBorder="1" applyAlignment="1" applyProtection="1">
      <alignment/>
      <protection hidden="1"/>
    </xf>
    <xf numFmtId="0" fontId="4" fillId="0" borderId="6" xfId="0" applyFont="1" applyBorder="1" applyAlignment="1" applyProtection="1">
      <alignment/>
      <protection hidden="1"/>
    </xf>
    <xf numFmtId="0" fontId="4" fillId="2" borderId="1" xfId="0" applyFont="1" applyFill="1" applyBorder="1" applyAlignment="1" applyProtection="1">
      <alignment/>
      <protection hidden="1"/>
    </xf>
    <xf numFmtId="0" fontId="4" fillId="2" borderId="7" xfId="0" applyFont="1" applyFill="1" applyBorder="1" applyAlignment="1" applyProtection="1">
      <alignment horizontal="center" wrapText="1"/>
      <protection hidden="1"/>
    </xf>
    <xf numFmtId="0" fontId="4" fillId="2" borderId="7" xfId="0" applyFont="1" applyFill="1" applyBorder="1" applyAlignment="1" applyProtection="1">
      <alignment horizontal="center"/>
      <protection hidden="1"/>
    </xf>
    <xf numFmtId="0" fontId="4" fillId="0" borderId="8" xfId="0" applyFont="1" applyBorder="1" applyAlignment="1" applyProtection="1">
      <alignment/>
      <protection hidden="1"/>
    </xf>
    <xf numFmtId="168" fontId="4" fillId="0" borderId="8" xfId="15" applyNumberFormat="1" applyFont="1" applyBorder="1" applyAlignment="1" applyProtection="1">
      <alignment wrapText="1"/>
      <protection hidden="1"/>
    </xf>
    <xf numFmtId="168" fontId="4" fillId="0" borderId="9" xfId="15" applyNumberFormat="1" applyFont="1" applyBorder="1" applyAlignment="1" applyProtection="1">
      <alignment/>
      <protection hidden="1"/>
    </xf>
    <xf numFmtId="0" fontId="5" fillId="0" borderId="0" xfId="0" applyFont="1" applyBorder="1" applyAlignment="1" applyProtection="1">
      <alignment horizontal="right"/>
      <protection hidden="1"/>
    </xf>
    <xf numFmtId="168" fontId="4" fillId="0" borderId="0" xfId="15" applyNumberFormat="1" applyFont="1" applyBorder="1" applyAlignment="1" applyProtection="1">
      <alignment wrapText="1"/>
      <protection hidden="1"/>
    </xf>
    <xf numFmtId="168" fontId="4" fillId="0" borderId="6" xfId="15" applyNumberFormat="1" applyFont="1" applyBorder="1" applyAlignment="1" applyProtection="1">
      <alignment/>
      <protection hidden="1"/>
    </xf>
    <xf numFmtId="168" fontId="4" fillId="2" borderId="2" xfId="15" applyNumberFormat="1" applyFont="1" applyFill="1" applyBorder="1" applyAlignment="1" applyProtection="1">
      <alignment wrapText="1"/>
      <protection hidden="1"/>
    </xf>
    <xf numFmtId="168" fontId="4" fillId="2" borderId="4" xfId="15" applyNumberFormat="1" applyFont="1" applyFill="1" applyBorder="1" applyAlignment="1" applyProtection="1">
      <alignment/>
      <protection hidden="1"/>
    </xf>
    <xf numFmtId="0" fontId="5" fillId="0" borderId="5" xfId="0" applyFont="1" applyBorder="1" applyAlignment="1" applyProtection="1">
      <alignment/>
      <protection hidden="1"/>
    </xf>
    <xf numFmtId="168" fontId="4" fillId="0" borderId="8" xfId="15" applyNumberFormat="1" applyFont="1" applyBorder="1" applyAlignment="1" applyProtection="1">
      <alignment horizontal="center"/>
      <protection hidden="1"/>
    </xf>
    <xf numFmtId="168" fontId="4" fillId="0" borderId="8" xfId="15" applyNumberFormat="1" applyFont="1" applyBorder="1" applyAlignment="1" applyProtection="1">
      <alignment/>
      <protection hidden="1"/>
    </xf>
    <xf numFmtId="0" fontId="6" fillId="0" borderId="0" xfId="0" applyFont="1" applyBorder="1" applyAlignment="1" applyProtection="1" quotePrefix="1">
      <alignment/>
      <protection hidden="1"/>
    </xf>
    <xf numFmtId="168" fontId="5" fillId="0" borderId="6" xfId="15" applyNumberFormat="1" applyFont="1" applyBorder="1" applyAlignment="1" applyProtection="1">
      <alignment/>
      <protection hidden="1"/>
    </xf>
    <xf numFmtId="168" fontId="4" fillId="0" borderId="0" xfId="15" applyNumberFormat="1" applyFont="1" applyBorder="1" applyAlignment="1" applyProtection="1">
      <alignment/>
      <protection hidden="1"/>
    </xf>
    <xf numFmtId="0" fontId="5" fillId="0" borderId="10" xfId="0" applyFont="1" applyBorder="1" applyAlignment="1" applyProtection="1">
      <alignment/>
      <protection hidden="1"/>
    </xf>
    <xf numFmtId="0" fontId="5" fillId="0" borderId="8" xfId="0" applyFont="1" applyBorder="1" applyAlignment="1" applyProtection="1">
      <alignment horizontal="right"/>
      <protection hidden="1"/>
    </xf>
    <xf numFmtId="0" fontId="5" fillId="0" borderId="8" xfId="0" applyFont="1" applyBorder="1" applyAlignment="1" applyProtection="1">
      <alignment/>
      <protection hidden="1"/>
    </xf>
    <xf numFmtId="168" fontId="4" fillId="0" borderId="7" xfId="15" applyNumberFormat="1" applyFont="1" applyBorder="1" applyAlignment="1" applyProtection="1">
      <alignment/>
      <protection hidden="1"/>
    </xf>
    <xf numFmtId="168" fontId="4" fillId="0" borderId="11" xfId="15" applyNumberFormat="1" applyFont="1" applyBorder="1" applyAlignment="1" applyProtection="1">
      <alignment/>
      <protection hidden="1"/>
    </xf>
    <xf numFmtId="0" fontId="4" fillId="0" borderId="0" xfId="0" applyFont="1" applyBorder="1" applyAlignment="1" applyProtection="1">
      <alignment horizontal="right" indent="1"/>
      <protection hidden="1"/>
    </xf>
    <xf numFmtId="0" fontId="4" fillId="0" borderId="0" xfId="0" applyFont="1" applyAlignment="1" applyProtection="1">
      <alignment vertical="top" wrapText="1"/>
      <protection hidden="1"/>
    </xf>
    <xf numFmtId="0" fontId="4" fillId="0" borderId="3" xfId="0" applyFont="1" applyFill="1" applyBorder="1" applyAlignment="1" applyProtection="1">
      <alignment vertical="top"/>
      <protection hidden="1"/>
    </xf>
    <xf numFmtId="168" fontId="4" fillId="0" borderId="0" xfId="15" applyNumberFormat="1" applyFont="1" applyFill="1" applyBorder="1" applyAlignment="1" applyProtection="1">
      <alignment/>
      <protection locked="0"/>
    </xf>
    <xf numFmtId="172" fontId="4" fillId="0" borderId="0" xfId="21" applyNumberFormat="1" applyFont="1" applyFill="1" applyBorder="1" applyAlignment="1" applyProtection="1">
      <alignment/>
      <protection locked="0"/>
    </xf>
    <xf numFmtId="168" fontId="4" fillId="3" borderId="11" xfId="15" applyNumberFormat="1" applyFont="1" applyFill="1" applyBorder="1" applyAlignment="1" applyProtection="1">
      <alignment/>
      <protection locked="0"/>
    </xf>
    <xf numFmtId="44" fontId="4" fillId="3" borderId="10" xfId="17" applyNumberFormat="1" applyFont="1" applyFill="1" applyBorder="1" applyAlignment="1" applyProtection="1">
      <alignment/>
      <protection locked="0"/>
    </xf>
    <xf numFmtId="0" fontId="4" fillId="3" borderId="10" xfId="0" applyFont="1" applyFill="1" applyBorder="1" applyAlignment="1" applyProtection="1">
      <alignment/>
      <protection locked="0"/>
    </xf>
    <xf numFmtId="43" fontId="4" fillId="3" borderId="10" xfId="15" applyFont="1" applyFill="1" applyBorder="1" applyAlignment="1" applyProtection="1">
      <alignment/>
      <protection locked="0"/>
    </xf>
    <xf numFmtId="168" fontId="4" fillId="3" borderId="7" xfId="15" applyNumberFormat="1" applyFont="1" applyFill="1" applyBorder="1" applyAlignment="1" applyProtection="1">
      <alignment/>
      <protection locked="0"/>
    </xf>
    <xf numFmtId="172" fontId="4" fillId="3" borderId="7" xfId="21" applyNumberFormat="1" applyFont="1" applyFill="1" applyBorder="1" applyAlignment="1" applyProtection="1">
      <alignment/>
      <protection locked="0"/>
    </xf>
    <xf numFmtId="0" fontId="4" fillId="3" borderId="7" xfId="0" applyFont="1" applyFill="1" applyBorder="1" applyAlignment="1" applyProtection="1">
      <alignment/>
      <protection locked="0"/>
    </xf>
    <xf numFmtId="0" fontId="7" fillId="0" borderId="0" xfId="0" applyFont="1" applyBorder="1" applyAlignment="1" applyProtection="1">
      <alignment horizontal="center" wrapText="1"/>
      <protection hidden="1"/>
    </xf>
    <xf numFmtId="0" fontId="7" fillId="0" borderId="0" xfId="0" applyFont="1" applyBorder="1" applyAlignment="1" applyProtection="1">
      <alignment horizontal="center"/>
      <protection hidden="1"/>
    </xf>
    <xf numFmtId="0" fontId="4" fillId="3" borderId="1" xfId="0" applyFont="1" applyFill="1" applyBorder="1" applyAlignment="1" applyProtection="1">
      <alignment/>
      <protection locked="0"/>
    </xf>
    <xf numFmtId="0" fontId="4" fillId="3" borderId="2" xfId="0" applyFont="1" applyFill="1" applyBorder="1" applyAlignment="1" applyProtection="1">
      <alignment/>
      <protection locked="0"/>
    </xf>
    <xf numFmtId="0" fontId="4" fillId="3" borderId="4" xfId="0" applyFont="1" applyFill="1" applyBorder="1" applyAlignment="1" applyProtection="1">
      <alignment/>
      <protection locked="0"/>
    </xf>
    <xf numFmtId="0" fontId="5" fillId="0" borderId="0" xfId="0" applyFont="1" applyBorder="1" applyAlignment="1" applyProtection="1">
      <alignment horizontal="right" indent="1"/>
      <protection hidden="1"/>
    </xf>
    <xf numFmtId="0" fontId="0" fillId="0" borderId="6" xfId="0" applyBorder="1" applyAlignment="1">
      <alignment horizontal="right" indent="1"/>
    </xf>
    <xf numFmtId="0" fontId="4" fillId="0" borderId="3" xfId="0" applyFont="1" applyBorder="1" applyAlignment="1" applyProtection="1">
      <alignment vertical="top" wrapText="1"/>
      <protection hidden="1"/>
    </xf>
    <xf numFmtId="0" fontId="4" fillId="3" borderId="1" xfId="0" applyFont="1" applyFill="1" applyBorder="1" applyAlignment="1" applyProtection="1">
      <alignment vertical="top"/>
      <protection locked="0"/>
    </xf>
    <xf numFmtId="0" fontId="4" fillId="3" borderId="2" xfId="0" applyFont="1" applyFill="1" applyBorder="1" applyAlignment="1" applyProtection="1">
      <alignment vertical="top"/>
      <protection locked="0"/>
    </xf>
    <xf numFmtId="0" fontId="4" fillId="3" borderId="4" xfId="0" applyFont="1" applyFill="1" applyBorder="1" applyAlignment="1" applyProtection="1">
      <alignment vertical="top"/>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3"/>
    <pageSetUpPr fitToPage="1"/>
  </sheetPr>
  <dimension ref="A1:H60"/>
  <sheetViews>
    <sheetView showGridLines="0" tabSelected="1" defaultGridColor="0" zoomScale="85" zoomScaleNormal="85" colorId="22" workbookViewId="0" topLeftCell="A1">
      <selection activeCell="D4" sqref="D4:G4"/>
    </sheetView>
  </sheetViews>
  <sheetFormatPr defaultColWidth="9.140625" defaultRowHeight="12.75"/>
  <cols>
    <col min="1" max="1" width="1.7109375" style="2" customWidth="1"/>
    <col min="2" max="2" width="2.8515625" style="2" customWidth="1"/>
    <col min="3" max="3" width="19.8515625" style="2" customWidth="1"/>
    <col min="4" max="4" width="21.28125" style="2" customWidth="1"/>
    <col min="5" max="5" width="16.00390625" style="2" customWidth="1"/>
    <col min="6" max="6" width="9.421875" style="2" customWidth="1"/>
    <col min="7" max="7" width="22.00390625" style="2" customWidth="1"/>
    <col min="8" max="8" width="20.421875" style="2" customWidth="1"/>
    <col min="9" max="16384" width="9.140625" style="2" customWidth="1"/>
  </cols>
  <sheetData>
    <row r="1" spans="1:8" ht="14.25">
      <c r="A1" s="1"/>
      <c r="B1" s="1"/>
      <c r="C1" s="1"/>
      <c r="D1" s="1"/>
      <c r="E1" s="1"/>
      <c r="F1" s="1"/>
      <c r="G1" s="1"/>
      <c r="H1" s="1"/>
    </row>
    <row r="2" spans="2:8" ht="15.75">
      <c r="B2" s="45" t="s">
        <v>47</v>
      </c>
      <c r="C2" s="46"/>
      <c r="D2" s="46"/>
      <c r="E2" s="46"/>
      <c r="F2" s="46"/>
      <c r="G2" s="46"/>
      <c r="H2" s="46"/>
    </row>
    <row r="4" spans="2:7" ht="15">
      <c r="B4" s="50" t="s">
        <v>0</v>
      </c>
      <c r="C4" s="51"/>
      <c r="D4" s="47"/>
      <c r="E4" s="48"/>
      <c r="F4" s="48"/>
      <c r="G4" s="49"/>
    </row>
    <row r="5" spans="2:7" ht="15">
      <c r="B5" s="50" t="s">
        <v>2</v>
      </c>
      <c r="C5" s="51"/>
      <c r="D5" s="47"/>
      <c r="E5" s="48"/>
      <c r="F5" s="48"/>
      <c r="G5" s="49"/>
    </row>
    <row r="6" spans="2:7" ht="15">
      <c r="B6" s="50" t="s">
        <v>3</v>
      </c>
      <c r="C6" s="51"/>
      <c r="D6" s="47"/>
      <c r="E6" s="48"/>
      <c r="F6" s="48"/>
      <c r="G6" s="49"/>
    </row>
    <row r="7" ht="14.25">
      <c r="G7" s="3"/>
    </row>
    <row r="8" spans="2:8" ht="15">
      <c r="B8" s="4" t="s">
        <v>4</v>
      </c>
      <c r="C8" s="5"/>
      <c r="D8" s="6"/>
      <c r="E8" s="6"/>
      <c r="F8" s="5"/>
      <c r="G8" s="7"/>
      <c r="H8" s="8"/>
    </row>
    <row r="9" spans="2:8" ht="14.25">
      <c r="B9" s="9"/>
      <c r="C9" s="33" t="s">
        <v>1</v>
      </c>
      <c r="D9" s="42"/>
      <c r="E9" s="36"/>
      <c r="G9" s="3"/>
      <c r="H9" s="10"/>
    </row>
    <row r="10" spans="2:8" ht="14.25">
      <c r="B10" s="9"/>
      <c r="C10" s="33" t="s">
        <v>5</v>
      </c>
      <c r="D10" s="43"/>
      <c r="E10" s="37"/>
      <c r="G10" s="3"/>
      <c r="H10" s="10"/>
    </row>
    <row r="11" spans="2:8" ht="14.25">
      <c r="B11" s="9"/>
      <c r="C11" s="33" t="s">
        <v>45</v>
      </c>
      <c r="D11" s="44"/>
      <c r="E11" s="2" t="s">
        <v>34</v>
      </c>
      <c r="G11" s="3"/>
      <c r="H11" s="10"/>
    </row>
    <row r="12" spans="2:8" ht="14.25">
      <c r="B12" s="9"/>
      <c r="C12" s="33" t="s">
        <v>44</v>
      </c>
      <c r="D12" s="44"/>
      <c r="E12" s="2" t="s">
        <v>34</v>
      </c>
      <c r="G12" s="3"/>
      <c r="H12" s="10"/>
    </row>
    <row r="13" spans="2:8" ht="14.25">
      <c r="B13" s="9"/>
      <c r="G13" s="3"/>
      <c r="H13" s="10"/>
    </row>
    <row r="14" spans="2:8" ht="15">
      <c r="B14" s="4" t="s">
        <v>6</v>
      </c>
      <c r="C14" s="11"/>
      <c r="D14" s="5"/>
      <c r="E14" s="5"/>
      <c r="F14" s="5"/>
      <c r="G14" s="12" t="s">
        <v>32</v>
      </c>
      <c r="H14" s="13" t="s">
        <v>31</v>
      </c>
    </row>
    <row r="15" spans="2:8" ht="14.25">
      <c r="B15" s="9"/>
      <c r="C15" s="14" t="s">
        <v>7</v>
      </c>
      <c r="D15" s="14"/>
      <c r="E15" s="14"/>
      <c r="F15" s="14"/>
      <c r="G15" s="15"/>
      <c r="H15" s="16">
        <f>D9</f>
        <v>0</v>
      </c>
    </row>
    <row r="16" spans="2:8" ht="14.25">
      <c r="B16" s="9"/>
      <c r="C16" s="14" t="s">
        <v>8</v>
      </c>
      <c r="D16" s="14"/>
      <c r="E16" s="14"/>
      <c r="F16" s="14"/>
      <c r="G16" s="15"/>
      <c r="H16" s="42"/>
    </row>
    <row r="17" spans="2:8" ht="14.25">
      <c r="B17" s="9"/>
      <c r="C17" s="14" t="s">
        <v>9</v>
      </c>
      <c r="D17" s="14"/>
      <c r="E17" s="14"/>
      <c r="F17" s="14"/>
      <c r="G17" s="15"/>
      <c r="H17" s="38"/>
    </row>
    <row r="18" spans="2:8" ht="14.25">
      <c r="B18" s="9"/>
      <c r="C18" s="14" t="s">
        <v>9</v>
      </c>
      <c r="D18" s="14"/>
      <c r="E18" s="14"/>
      <c r="F18" s="14"/>
      <c r="G18" s="15"/>
      <c r="H18" s="38"/>
    </row>
    <row r="19" spans="2:8" ht="15">
      <c r="B19" s="9"/>
      <c r="D19" s="17" t="s">
        <v>10</v>
      </c>
      <c r="E19" s="17"/>
      <c r="G19" s="18"/>
      <c r="H19" s="19">
        <f>SUM(H15:H18)</f>
        <v>0</v>
      </c>
    </row>
    <row r="20" spans="2:8" ht="14.25">
      <c r="B20" s="9"/>
      <c r="G20" s="18"/>
      <c r="H20" s="19"/>
    </row>
    <row r="21" spans="2:8" ht="15">
      <c r="B21" s="4" t="s">
        <v>11</v>
      </c>
      <c r="C21" s="5"/>
      <c r="D21" s="5"/>
      <c r="E21" s="5"/>
      <c r="F21" s="5"/>
      <c r="G21" s="20"/>
      <c r="H21" s="21"/>
    </row>
    <row r="22" spans="2:8" ht="15">
      <c r="B22" s="22"/>
      <c r="C22" s="14" t="s">
        <v>42</v>
      </c>
      <c r="D22" s="14"/>
      <c r="E22" s="14"/>
      <c r="F22" s="14"/>
      <c r="G22" s="23"/>
      <c r="H22" s="42"/>
    </row>
    <row r="23" spans="2:8" ht="15">
      <c r="B23" s="22"/>
      <c r="C23" s="14" t="s">
        <v>33</v>
      </c>
      <c r="D23" s="14"/>
      <c r="E23" s="14"/>
      <c r="F23" s="40"/>
      <c r="G23" s="31"/>
      <c r="H23" s="31">
        <f>IF(ISERROR(SUM(IPMT(D10/12,12,D12*12,-D9)/30*F23)),"",SUM(IPMT(D10/12,12,D12*12,-D9)/30*F23))</f>
      </c>
    </row>
    <row r="24" spans="2:8" ht="15">
      <c r="B24" s="22"/>
      <c r="C24" s="14" t="s">
        <v>22</v>
      </c>
      <c r="D24" s="14"/>
      <c r="E24" s="14"/>
      <c r="F24" s="41"/>
      <c r="G24" s="32">
        <f>SUM(D9*F24)/100</f>
        <v>0</v>
      </c>
      <c r="H24" s="32"/>
    </row>
    <row r="25" spans="2:8" ht="15">
      <c r="B25" s="22"/>
      <c r="C25" s="14" t="s">
        <v>40</v>
      </c>
      <c r="D25" s="14"/>
      <c r="E25" s="14"/>
      <c r="F25" s="41"/>
      <c r="G25" s="32">
        <f>SUM(D9*F25)/100</f>
        <v>0</v>
      </c>
      <c r="H25" s="32"/>
    </row>
    <row r="26" spans="2:8" ht="15">
      <c r="B26" s="22"/>
      <c r="C26" s="14" t="s">
        <v>43</v>
      </c>
      <c r="D26" s="14"/>
      <c r="E26" s="14"/>
      <c r="F26" s="14"/>
      <c r="G26" s="38"/>
      <c r="H26" s="32"/>
    </row>
    <row r="27" spans="2:8" ht="15">
      <c r="B27" s="22"/>
      <c r="C27" s="14" t="s">
        <v>36</v>
      </c>
      <c r="D27" s="14"/>
      <c r="E27" s="14"/>
      <c r="F27" s="14"/>
      <c r="G27" s="38"/>
      <c r="H27" s="32"/>
    </row>
    <row r="28" spans="2:8" ht="15">
      <c r="B28" s="22"/>
      <c r="C28" s="14" t="s">
        <v>37</v>
      </c>
      <c r="D28" s="14"/>
      <c r="E28" s="14"/>
      <c r="F28" s="14"/>
      <c r="G28" s="38"/>
      <c r="H28" s="32"/>
    </row>
    <row r="29" spans="2:8" ht="15">
      <c r="B29" s="22"/>
      <c r="C29" s="14" t="s">
        <v>12</v>
      </c>
      <c r="D29" s="14"/>
      <c r="E29" s="14"/>
      <c r="F29" s="14"/>
      <c r="G29" s="38"/>
      <c r="H29" s="32"/>
    </row>
    <row r="30" spans="2:8" ht="15">
      <c r="B30" s="22"/>
      <c r="C30" s="14" t="s">
        <v>46</v>
      </c>
      <c r="D30" s="14"/>
      <c r="E30" s="14"/>
      <c r="F30" s="39"/>
      <c r="G30" s="32">
        <f>SUM(D9/1000)*F30</f>
        <v>0</v>
      </c>
      <c r="H30" s="32"/>
    </row>
    <row r="31" spans="2:8" ht="15">
      <c r="B31" s="22"/>
      <c r="C31" s="14" t="s">
        <v>23</v>
      </c>
      <c r="D31" s="14"/>
      <c r="E31" s="14"/>
      <c r="F31" s="14"/>
      <c r="G31" s="38"/>
      <c r="H31" s="32"/>
    </row>
    <row r="32" spans="2:8" ht="15">
      <c r="B32" s="22"/>
      <c r="C32" s="14" t="s">
        <v>24</v>
      </c>
      <c r="D32" s="14"/>
      <c r="E32" s="14"/>
      <c r="F32" s="14"/>
      <c r="G32" s="38"/>
      <c r="H32" s="32"/>
    </row>
    <row r="33" spans="2:8" ht="15">
      <c r="B33" s="22"/>
      <c r="C33" s="14" t="s">
        <v>25</v>
      </c>
      <c r="D33" s="14"/>
      <c r="E33" s="14"/>
      <c r="F33" s="14"/>
      <c r="G33" s="38"/>
      <c r="H33" s="32"/>
    </row>
    <row r="34" spans="2:8" ht="15">
      <c r="B34" s="22"/>
      <c r="C34" s="14" t="s">
        <v>26</v>
      </c>
      <c r="D34" s="14"/>
      <c r="E34" s="14"/>
      <c r="F34" s="14"/>
      <c r="G34" s="38"/>
      <c r="H34" s="32"/>
    </row>
    <row r="35" spans="2:8" ht="15">
      <c r="B35" s="22"/>
      <c r="C35" s="14" t="s">
        <v>13</v>
      </c>
      <c r="D35" s="14"/>
      <c r="E35" s="14"/>
      <c r="F35" s="14"/>
      <c r="G35" s="38"/>
      <c r="H35" s="32"/>
    </row>
    <row r="36" spans="2:8" ht="15">
      <c r="B36" s="22"/>
      <c r="C36" s="14" t="s">
        <v>14</v>
      </c>
      <c r="D36" s="14"/>
      <c r="E36" s="14"/>
      <c r="F36" s="14"/>
      <c r="G36" s="38"/>
      <c r="H36" s="32"/>
    </row>
    <row r="37" spans="2:8" ht="15">
      <c r="B37" s="22"/>
      <c r="C37" s="14" t="s">
        <v>15</v>
      </c>
      <c r="D37" s="14"/>
      <c r="E37" s="14"/>
      <c r="F37" s="14"/>
      <c r="G37" s="38"/>
      <c r="H37" s="32"/>
    </row>
    <row r="38" spans="2:8" ht="15">
      <c r="B38" s="22"/>
      <c r="C38" s="14" t="s">
        <v>16</v>
      </c>
      <c r="D38" s="14"/>
      <c r="E38" s="14"/>
      <c r="F38" s="14"/>
      <c r="G38" s="38"/>
      <c r="H38" s="32"/>
    </row>
    <row r="39" spans="2:8" ht="15">
      <c r="B39" s="22"/>
      <c r="C39" s="14" t="s">
        <v>17</v>
      </c>
      <c r="D39" s="14"/>
      <c r="E39" s="14"/>
      <c r="F39" s="14"/>
      <c r="G39" s="38"/>
      <c r="H39" s="32"/>
    </row>
    <row r="40" spans="2:8" ht="15">
      <c r="B40" s="22"/>
      <c r="C40" s="14" t="s">
        <v>27</v>
      </c>
      <c r="D40" s="14"/>
      <c r="E40" s="14"/>
      <c r="F40" s="14"/>
      <c r="G40" s="38"/>
      <c r="H40" s="32"/>
    </row>
    <row r="41" spans="2:8" ht="15">
      <c r="B41" s="22"/>
      <c r="C41" s="14" t="s">
        <v>35</v>
      </c>
      <c r="D41" s="14"/>
      <c r="E41" s="14"/>
      <c r="F41" s="14"/>
      <c r="G41" s="38"/>
      <c r="H41" s="32"/>
    </row>
    <row r="42" spans="2:8" ht="15">
      <c r="B42" s="22"/>
      <c r="C42" s="14" t="s">
        <v>18</v>
      </c>
      <c r="D42" s="14"/>
      <c r="E42" s="14"/>
      <c r="F42" s="14"/>
      <c r="G42" s="38"/>
      <c r="H42" s="32"/>
    </row>
    <row r="43" spans="2:8" ht="15">
      <c r="B43" s="22"/>
      <c r="C43" s="14" t="s">
        <v>19</v>
      </c>
      <c r="D43" s="14"/>
      <c r="E43" s="14"/>
      <c r="F43" s="14"/>
      <c r="G43" s="38"/>
      <c r="H43" s="32"/>
    </row>
    <row r="44" spans="2:8" ht="15">
      <c r="B44" s="22"/>
      <c r="C44" s="14" t="s">
        <v>20</v>
      </c>
      <c r="D44" s="14"/>
      <c r="E44" s="14"/>
      <c r="F44" s="14"/>
      <c r="G44" s="38"/>
      <c r="H44" s="32"/>
    </row>
    <row r="45" spans="2:8" ht="15">
      <c r="B45" s="22"/>
      <c r="C45" s="14" t="s">
        <v>21</v>
      </c>
      <c r="D45" s="14"/>
      <c r="E45" s="14"/>
      <c r="F45" s="14"/>
      <c r="G45" s="38"/>
      <c r="H45" s="32"/>
    </row>
    <row r="46" spans="2:8" ht="15">
      <c r="B46" s="22"/>
      <c r="C46" s="14" t="s">
        <v>38</v>
      </c>
      <c r="D46" s="14"/>
      <c r="E46" s="14"/>
      <c r="F46" s="14"/>
      <c r="G46" s="38"/>
      <c r="H46" s="32"/>
    </row>
    <row r="47" spans="2:8" ht="15">
      <c r="B47" s="22"/>
      <c r="C47" s="14" t="s">
        <v>39</v>
      </c>
      <c r="D47" s="14"/>
      <c r="E47" s="14"/>
      <c r="F47" s="14"/>
      <c r="G47" s="38"/>
      <c r="H47" s="32"/>
    </row>
    <row r="48" spans="2:8" ht="15">
      <c r="B48" s="22"/>
      <c r="C48" s="48" t="s">
        <v>9</v>
      </c>
      <c r="D48" s="48"/>
      <c r="E48" s="48"/>
      <c r="F48" s="48"/>
      <c r="G48" s="38"/>
      <c r="H48" s="32"/>
    </row>
    <row r="49" spans="2:8" ht="15">
      <c r="B49" s="22"/>
      <c r="C49" s="48" t="s">
        <v>9</v>
      </c>
      <c r="D49" s="48"/>
      <c r="E49" s="48"/>
      <c r="F49" s="48"/>
      <c r="G49" s="38"/>
      <c r="H49" s="32"/>
    </row>
    <row r="50" spans="2:8" ht="15">
      <c r="B50" s="22"/>
      <c r="C50" s="48" t="s">
        <v>9</v>
      </c>
      <c r="D50" s="48"/>
      <c r="E50" s="48"/>
      <c r="F50" s="48"/>
      <c r="G50" s="38"/>
      <c r="H50" s="32"/>
    </row>
    <row r="51" spans="2:8" ht="15">
      <c r="B51" s="22"/>
      <c r="C51" s="48" t="s">
        <v>9</v>
      </c>
      <c r="D51" s="48"/>
      <c r="E51" s="48"/>
      <c r="F51" s="48"/>
      <c r="G51" s="38"/>
      <c r="H51" s="32"/>
    </row>
    <row r="52" spans="2:8" ht="15">
      <c r="B52" s="22"/>
      <c r="D52" s="17" t="s">
        <v>28</v>
      </c>
      <c r="E52" s="17"/>
      <c r="F52" s="25"/>
      <c r="H52" s="26">
        <f>SUM(G24:G51)</f>
        <v>0</v>
      </c>
    </row>
    <row r="53" spans="2:8" ht="15">
      <c r="B53" s="22"/>
      <c r="D53" s="17" t="s">
        <v>29</v>
      </c>
      <c r="E53" s="17"/>
      <c r="F53" s="25"/>
      <c r="G53" s="27"/>
      <c r="H53" s="19">
        <f>IF(ISERROR(H19-H22-H23-H52),"",(H19-H22-H23-H52))</f>
      </c>
    </row>
    <row r="54" spans="2:8" ht="15">
      <c r="B54" s="28"/>
      <c r="C54" s="14"/>
      <c r="D54" s="29" t="s">
        <v>30</v>
      </c>
      <c r="E54" s="29"/>
      <c r="F54" s="30"/>
      <c r="G54" s="24"/>
      <c r="H54" s="16">
        <f>IF(ISERROR(H22+H23+H52+H53),"",(H22+H23+H52+H53))</f>
      </c>
    </row>
    <row r="56" spans="2:8" ht="69.75" customHeight="1">
      <c r="B56" s="53"/>
      <c r="C56" s="54"/>
      <c r="D56" s="54"/>
      <c r="E56" s="54"/>
      <c r="F56" s="54"/>
      <c r="G56" s="54"/>
      <c r="H56" s="55"/>
    </row>
    <row r="57" spans="2:8" ht="9" customHeight="1">
      <c r="B57" s="35"/>
      <c r="C57" s="35"/>
      <c r="D57" s="35"/>
      <c r="E57" s="35"/>
      <c r="F57" s="35"/>
      <c r="G57" s="35"/>
      <c r="H57" s="35"/>
    </row>
    <row r="58" spans="2:8" ht="51" customHeight="1">
      <c r="B58" s="52" t="s">
        <v>41</v>
      </c>
      <c r="C58" s="52"/>
      <c r="D58" s="52"/>
      <c r="E58" s="52"/>
      <c r="F58" s="52"/>
      <c r="G58" s="52"/>
      <c r="H58" s="52"/>
    </row>
    <row r="59" spans="2:8" ht="14.25">
      <c r="B59" s="34"/>
      <c r="C59" s="34"/>
      <c r="D59" s="34"/>
      <c r="E59" s="34"/>
      <c r="F59" s="34"/>
      <c r="G59" s="34"/>
      <c r="H59" s="34"/>
    </row>
    <row r="60" spans="2:8" ht="14.25">
      <c r="B60" s="34"/>
      <c r="C60" s="34"/>
      <c r="D60" s="34"/>
      <c r="E60" s="34"/>
      <c r="F60" s="34"/>
      <c r="G60" s="34"/>
      <c r="H60" s="34"/>
    </row>
  </sheetData>
  <sheetProtection password="DEFD" sheet="1" objects="1" scenarios="1"/>
  <mergeCells count="13">
    <mergeCell ref="C51:F51"/>
    <mergeCell ref="C48:F48"/>
    <mergeCell ref="C49:F49"/>
    <mergeCell ref="B58:H58"/>
    <mergeCell ref="B56:H56"/>
    <mergeCell ref="B2:H2"/>
    <mergeCell ref="D5:G5"/>
    <mergeCell ref="D4:G4"/>
    <mergeCell ref="C50:F50"/>
    <mergeCell ref="D6:G6"/>
    <mergeCell ref="B4:C4"/>
    <mergeCell ref="B5:C5"/>
    <mergeCell ref="B6:C6"/>
  </mergeCells>
  <printOptions/>
  <pageMargins left="0.75" right="0.75" top="0.5" bottom="0.75" header="0.5" footer="0.5"/>
  <pageSetup fitToHeight="1" fitToWidth="1" horizontalDpi="600" verticalDpi="600" orientation="portrait" scale="76" r:id="rId1"/>
  <headerFooter alignWithMargins="0">
    <oddFooter>&amp;L&amp;6© 2003 LendingApps, Inc.
ALL RIGHTS RESERVED
www.lendingapps.com</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LendingApps,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Jeffrey Pirhalla</dc:creator>
  <cp:keywords/>
  <dc:description/>
  <cp:lastModifiedBy>Jeffrey Pirhalla</cp:lastModifiedBy>
  <cp:lastPrinted>2003-06-26T20:44:18Z</cp:lastPrinted>
  <dcterms:created xsi:type="dcterms:W3CDTF">2003-06-17T22:03:40Z</dcterms:created>
  <dcterms:modified xsi:type="dcterms:W3CDTF">2003-06-26T21:09:30Z</dcterms:modified>
  <cp:category/>
  <cp:version/>
  <cp:contentType/>
  <cp:contentStatus/>
</cp:coreProperties>
</file>