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ummary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<sst xmlns="http://schemas.openxmlformats.org/spreadsheetml/2006/main" count="19" uniqueCount="19">
  <si>
    <t>Yield Maintenance Prepayment Calculator</t>
  </si>
  <si>
    <t>Variables</t>
  </si>
  <si>
    <t>Example 1</t>
  </si>
  <si>
    <t>Example 2</t>
  </si>
  <si>
    <t>Example 3</t>
  </si>
  <si>
    <t>The Amount that you Prepay</t>
  </si>
  <si>
    <t>The Interest Rate on Your Loan</t>
  </si>
  <si>
    <t>Number of Years Remaining Until the Maturity Date of Your Loan</t>
  </si>
  <si>
    <t>Comparable Treasury Security</t>
  </si>
  <si>
    <t>Current Comparable Treasury Rate</t>
  </si>
  <si>
    <t>Calculations</t>
  </si>
  <si>
    <t>Loss of Yield to Lender Per Annum as a Percent</t>
  </si>
  <si>
    <t>(Your Note Rate Less the Comparable Treasury Rate)</t>
  </si>
  <si>
    <t>Loss of Yield to Lender Per Month as a Percent</t>
  </si>
  <si>
    <t>Nominal Loss of Yield to Lender in Dollars per Month</t>
  </si>
  <si>
    <t>Yield Maintenance Penalty</t>
  </si>
  <si>
    <t>In Nominal Dollars</t>
  </si>
  <si>
    <t>As a Percent of the Amount Prepaid</t>
  </si>
  <si>
    <t>Input your appropriate amounts.  Call with any questions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</si>
</sst>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000"/>
    <numFmt numFmtId="167" formatCode="0.0000000"/>
    <numFmt numFmtId="168" formatCode="0.000000"/>
    <numFmt numFmtId="169" formatCode="0.00000"/>
    <numFmt numFmtId="170" formatCode="0.0000"/>
    <numFmt numFmtId="171" formatCode="_(* #,##0.0_);_(* \(#,##0.0\);_(* &quot;-&quot;??_);_(@_)"/>
    <numFmt numFmtId="172" formatCode="_(* #,##0_);_(* \(#,##0\);_(* &quot;-&quot;??_);_(@_)"/>
    <numFmt numFmtId="173" formatCode="0.0%"/>
    <numFmt numFmtId="174" formatCode="0.000%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172" fontId="0" fillId="0" borderId="0" xfId="15" applyNumberFormat="1" applyAlignment="1">
      <alignment/>
    </xf>
    <xf numFmtId="10" fontId="0" fillId="0" borderId="0" xfId="19" applyNumberFormat="1" applyAlignment="1">
      <alignment/>
    </xf>
    <xf numFmtId="174" fontId="0" fillId="0" borderId="0" xfId="19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176" fontId="0" fillId="0" borderId="0" xfId="17" applyNumberFormat="1" applyAlignment="1">
      <alignment/>
    </xf>
    <xf numFmtId="0" fontId="0" fillId="0" borderId="1" xfId="0" applyBorder="1" applyAlignment="1">
      <alignment/>
    </xf>
    <xf numFmtId="174" fontId="0" fillId="0" borderId="1" xfId="19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174" fontId="0" fillId="0" borderId="0" xfId="19" applyNumberFormat="1" applyBorder="1" applyAlignment="1">
      <alignment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14350"/>
          <a:ext cx="6048375" cy="2590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5.140625" style="0" customWidth="1"/>
    <col min="2" max="2" width="50.421875" style="0" customWidth="1"/>
    <col min="3" max="5" width="11.7109375" style="0" customWidth="1"/>
    <col min="6" max="6" width="12.57421875" style="0" customWidth="1"/>
    <col min="8" max="8" width="13.140625" style="0" customWidth="1"/>
  </cols>
  <sheetData>
    <row r="1" spans="1:5" ht="20.25">
      <c r="A1" s="7" t="s">
        <v>0</v>
      </c>
      <c r="B1" s="7"/>
      <c r="C1" s="7"/>
      <c r="D1" s="6"/>
      <c r="E1" s="6"/>
    </row>
    <row r="2" spans="1:3" ht="20.25">
      <c r="A2" s="7"/>
      <c r="B2" s="7"/>
      <c r="C2" s="7"/>
    </row>
    <row r="3" spans="1:5" ht="12.75">
      <c r="A3" s="11" t="s">
        <v>1</v>
      </c>
      <c r="C3" s="1" t="s">
        <v>2</v>
      </c>
      <c r="D3" s="1" t="s">
        <v>3</v>
      </c>
      <c r="E3" s="1" t="s">
        <v>4</v>
      </c>
    </row>
    <row r="4" spans="1:5" ht="12.75">
      <c r="A4" t="s">
        <v>5</v>
      </c>
      <c r="C4" s="2">
        <v>1200000</v>
      </c>
      <c r="D4" s="2">
        <v>2000000</v>
      </c>
      <c r="E4" s="2">
        <v>2000000</v>
      </c>
    </row>
    <row r="5" spans="1:5" ht="12.75">
      <c r="A5" t="s">
        <v>6</v>
      </c>
      <c r="C5" s="4">
        <v>0.085</v>
      </c>
      <c r="D5" s="4">
        <v>0.075</v>
      </c>
      <c r="E5" s="4">
        <v>0.075</v>
      </c>
    </row>
    <row r="6" spans="1:5" ht="12.75">
      <c r="A6" t="s">
        <v>7</v>
      </c>
      <c r="C6">
        <v>3</v>
      </c>
      <c r="D6">
        <v>5</v>
      </c>
      <c r="E6">
        <v>7</v>
      </c>
    </row>
    <row r="7" spans="1:5" ht="12.75">
      <c r="A7" t="s">
        <v>8</v>
      </c>
      <c r="C7">
        <v>3</v>
      </c>
      <c r="D7">
        <v>5</v>
      </c>
      <c r="E7">
        <v>7</v>
      </c>
    </row>
    <row r="8" spans="1:5" ht="12.75">
      <c r="A8" t="s">
        <v>9</v>
      </c>
      <c r="C8" s="4">
        <v>0.057</v>
      </c>
      <c r="D8" s="4">
        <v>0.066</v>
      </c>
      <c r="E8" s="4">
        <v>0.067</v>
      </c>
    </row>
    <row r="9" spans="1:5" ht="12.75">
      <c r="A9" s="9"/>
      <c r="B9" s="9"/>
      <c r="C9" s="10"/>
      <c r="D9" s="10"/>
      <c r="E9" s="10"/>
    </row>
    <row r="10" spans="1:5" ht="12.75">
      <c r="A10" s="14" t="s">
        <v>10</v>
      </c>
      <c r="B10" s="12"/>
      <c r="C10" s="13"/>
      <c r="D10" s="13"/>
      <c r="E10" s="13"/>
    </row>
    <row r="11" spans="1:5" ht="12.75">
      <c r="A11" t="s">
        <v>11</v>
      </c>
      <c r="C11" s="4">
        <f>C5-C8</f>
        <v>0.028000000000000004</v>
      </c>
      <c r="D11" s="4">
        <f>D5-D8</f>
        <v>0.008999999999999994</v>
      </c>
      <c r="E11" s="4">
        <f>E5-E8</f>
        <v>0.007999999999999993</v>
      </c>
    </row>
    <row r="12" ht="12.75">
      <c r="B12" t="s">
        <v>12</v>
      </c>
    </row>
    <row r="13" spans="1:5" ht="12.75">
      <c r="A13" t="s">
        <v>13</v>
      </c>
      <c r="C13" s="4">
        <f>C11/12</f>
        <v>0.0023333333333333335</v>
      </c>
      <c r="D13" s="4">
        <f>D11/12</f>
        <v>0.0007499999999999995</v>
      </c>
      <c r="E13" s="4">
        <f>E11/12</f>
        <v>0.0006666666666666661</v>
      </c>
    </row>
    <row r="14" spans="1:5" ht="12.75">
      <c r="A14" t="s">
        <v>14</v>
      </c>
      <c r="C14" s="8">
        <f>C13*C4</f>
        <v>2800.0000000000005</v>
      </c>
      <c r="D14" s="8">
        <f>D13*D4</f>
        <v>1499.9999999999989</v>
      </c>
      <c r="E14" s="8">
        <f>E13*E4</f>
        <v>1333.3333333333321</v>
      </c>
    </row>
    <row r="15" ht="12.75">
      <c r="C15" s="4"/>
    </row>
    <row r="16" ht="12.75">
      <c r="A16" t="s">
        <v>15</v>
      </c>
    </row>
    <row r="17" spans="2:5" ht="12.75">
      <c r="B17" t="s">
        <v>16</v>
      </c>
      <c r="C17" s="5">
        <f>PV(C8/12,C6*12,C14)*-1</f>
        <v>92451.37063527109</v>
      </c>
      <c r="D17" s="5">
        <f>PV(D8/12,D6*12,D14)*-1</f>
        <v>76479.7995563026</v>
      </c>
      <c r="E17" s="5">
        <f>PV(E8/12,E6*12,E14)*-1</f>
        <v>89207.35322483243</v>
      </c>
    </row>
    <row r="18" spans="2:5" ht="12.75">
      <c r="B18" t="s">
        <v>17</v>
      </c>
      <c r="C18" s="3">
        <f>C17/C4</f>
        <v>0.07704280886272591</v>
      </c>
      <c r="D18" s="3">
        <f>D17/D4</f>
        <v>0.0382398997781513</v>
      </c>
      <c r="E18" s="3">
        <f>E17/E4</f>
        <v>0.04460367661241622</v>
      </c>
    </row>
    <row r="19" ht="71.25" customHeight="1"/>
    <row r="20" ht="12.75">
      <c r="B20" t="s">
        <v>18</v>
      </c>
    </row>
  </sheetData>
  <printOptions horizontalCentered="1" verticalCentered="1"/>
  <pageMargins left="0.75" right="0.75" top="1" bottom="1" header="0.5" footer="0.5"/>
  <pageSetup fitToHeight="1" fitToWidth="1" orientation="portrait" r:id="rId2"/>
  <headerFooter alignWithMargins="0">
    <oddHeader>&amp;CPREPAY.XLS</oddHeader>
    <oddFooter>&amp;L&amp;BGreystone &amp;&amp; Company Confidential&amp;B&amp;C&amp;D&amp;RPage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Swon</dc:creator>
  <cp:keywords/>
  <dc:description/>
  <cp:lastModifiedBy>David Smyle</cp:lastModifiedBy>
  <cp:lastPrinted>1997-12-11T21:24:59Z</cp:lastPrinted>
  <dcterms:created xsi:type="dcterms:W3CDTF">1997-12-11T21:03:28Z</dcterms:created>
  <dcterms:modified xsi:type="dcterms:W3CDTF">2002-02-13T01:12:57Z</dcterms:modified>
  <cp:category/>
  <cp:version/>
  <cp:contentType/>
  <cp:contentStatus/>
</cp:coreProperties>
</file>